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Cover" sheetId="2" r:id="rId5"/>
    <sheet state="visible" name="Budget" sheetId="3" r:id="rId6"/>
    <sheet state="visible" name="Budget Summary" sheetId="4" r:id="rId7"/>
  </sheets>
  <definedNames/>
  <calcPr/>
  <extLst>
    <ext uri="GoogleSheetsCustomDataVersion2">
      <go:sheetsCustomData xmlns:go="http://customooxmlschemas.google.com/" r:id="rId8" roundtripDataChecksum="jJb/9UoejnO1MvtS4qpR/GA0Xc2RP19I1pLEMtYrHn0="/>
    </ext>
  </extLst>
</workbook>
</file>

<file path=xl/sharedStrings.xml><?xml version="1.0" encoding="utf-8"?>
<sst xmlns="http://schemas.openxmlformats.org/spreadsheetml/2006/main" count="158" uniqueCount="139">
  <si>
    <t>SYSTEMEU — FSTP Budget Template</t>
  </si>
  <si>
    <t>SYSTEMEU FSTP — Budget Summary</t>
  </si>
  <si>
    <t>SYSTEMEU FSTP Budget Template — Cover Sheet</t>
  </si>
  <si>
    <t>SYSTEMEU FSTP — Project Budget Template</t>
  </si>
  <si>
    <t>PROJECT ACRONYM</t>
  </si>
  <si>
    <t>Cost Category</t>
  </si>
  <si>
    <t>Enter project acronym</t>
  </si>
  <si>
    <t>Total Consortium (€)</t>
  </si>
  <si>
    <t>Lead Partner</t>
  </si>
  <si>
    <t>Full Project Title</t>
  </si>
  <si>
    <t>FSTP 1st Open Call  ·  Interregional Innovation Investments  ·  Healthcare · Energy · Mobility</t>
  </si>
  <si>
    <t>FSTP Grant Requested (€)</t>
  </si>
  <si>
    <t>Partner 1</t>
  </si>
  <si>
    <t>Partner 2</t>
  </si>
  <si>
    <t>Partner 3</t>
  </si>
  <si>
    <t>Partner 4</t>
  </si>
  <si>
    <t>Partner 5</t>
  </si>
  <si>
    <t>TOTAL CONSORTIUM</t>
  </si>
  <si>
    <t>Notes / Justification</t>
  </si>
  <si>
    <t>Enter full project name</t>
  </si>
  <si>
    <t>Matchfunding (€)</t>
  </si>
  <si>
    <t>Project Start Date</t>
  </si>
  <si>
    <t>→ enter org name</t>
  </si>
  <si>
    <t>auto-calculated</t>
  </si>
  <si>
    <t>How to use this template</t>
  </si>
  <si>
    <t>Personnel Costs</t>
  </si>
  <si>
    <t>A — Personnel Costs</t>
  </si>
  <si>
    <t xml:space="preserve">01.03.2027 </t>
  </si>
  <si>
    <t>1.  Complete the COVER sheet first — enter project acronym, duration and all partner names.</t>
  </si>
  <si>
    <t>Project End Date</t>
  </si>
  <si>
    <t>DD/MM/YYYY</t>
  </si>
  <si>
    <t>2.  Go to the BUDGET sheet. Enter amounts only in the yellow-highlighted input cells.</t>
  </si>
  <si>
    <t>3.  All totals (green cells) are calculated automatically — do not overwrite them.</t>
  </si>
  <si>
    <t>4.  The BUDGET SUMMARY sheet updates automatically from the BUDGET sheet.</t>
  </si>
  <si>
    <t>5.  Submit this file together with your completed SYSTEMEU FSTP Application Form (Word).</t>
  </si>
  <si>
    <t>Colour coding</t>
  </si>
  <si>
    <t xml:space="preserve">Latest End Date </t>
  </si>
  <si>
    <t xml:space="preserve">31.10.2028 </t>
  </si>
  <si>
    <t>Duration (months)</t>
  </si>
  <si>
    <t>Enter number of months</t>
  </si>
  <si>
    <t>Thematic Area</t>
  </si>
  <si>
    <t>Healthcare / Energy / Mobility</t>
  </si>
  <si>
    <t>ECIV Mission</t>
  </si>
  <si>
    <t>M1 / M2 / M3 / M4</t>
  </si>
  <si>
    <t>LEAD PARTNER NAME</t>
  </si>
  <si>
    <t>Enter lead partner organisation</t>
  </si>
  <si>
    <t>Lead Partner Region</t>
  </si>
  <si>
    <t>Blue cells (input):    Enter your data here — partner names, amounts, descriptions.</t>
  </si>
  <si>
    <t>B — Subcontracting</t>
  </si>
  <si>
    <t>Salaries and on-costs of staff (% time × annual cost)</t>
  </si>
  <si>
    <t>e.g. Bayern (DE)</t>
  </si>
  <si>
    <t>Lead Partner Contact</t>
  </si>
  <si>
    <t>Yellow cells (input):  Enter euro amounts here — these are the editable budget cells.</t>
  </si>
  <si>
    <t xml:space="preserve">  Senior staff / researcher</t>
  </si>
  <si>
    <t>First name, last name</t>
  </si>
  <si>
    <t>C — Travel &amp; Subsistence</t>
  </si>
  <si>
    <t>Green cells (total):   Automatically calculated — do not edit.</t>
  </si>
  <si>
    <t>Lead Partner Email</t>
  </si>
  <si>
    <t>Email address</t>
  </si>
  <si>
    <t>PARTNER 1 NAME</t>
  </si>
  <si>
    <t>Grey cells:            Labels and guidance text — do not edit.</t>
  </si>
  <si>
    <t>D — Equipment &amp; Assets</t>
  </si>
  <si>
    <t>E — Other Goods &amp; Services</t>
  </si>
  <si>
    <t>Enter partner 1 organisation</t>
  </si>
  <si>
    <t>Partner 1 Region</t>
  </si>
  <si>
    <t>F — Indirect Costs (25%)</t>
  </si>
  <si>
    <t xml:space="preserve">  Junior staff / technician</t>
  </si>
  <si>
    <t>Eligible cost categories</t>
  </si>
  <si>
    <t>TOTAL ELIGIBLE COSTS</t>
  </si>
  <si>
    <t>e.g. Romania (RO)</t>
  </si>
  <si>
    <t>A  Personnel costs:               Salaries and related costs of staff working directly on the project.</t>
  </si>
  <si>
    <t>B  Subcontracting costs:           External services purchased for specific project tasks (max 20% of total).</t>
  </si>
  <si>
    <t>Partner 1 Contact</t>
  </si>
  <si>
    <t>C  Travel &amp; subsistence:           Travel, accommodation and per diem costs for project activities.</t>
  </si>
  <si>
    <t>D  Equipment &amp; other assets:       Equipment, software or infrastructure (depreciation or purchase).</t>
  </si>
  <si>
    <t>E  Other goods, works &amp; services:  Consumables, dissemination costs, event costs, etc.</t>
  </si>
  <si>
    <t xml:space="preserve">  Project manager / coordinator</t>
  </si>
  <si>
    <t>F  Indirect costs (overhead):      Flat rate of 25% on direct eligible costs (auto-calculated) (excluding subcontracting)</t>
  </si>
  <si>
    <t>Funding rules</t>
  </si>
  <si>
    <t>Maximum FSTP grant per partner:    EUR 600,000 (subject to call conditions).</t>
  </si>
  <si>
    <t>Maximum subcontracting:            20% of total eligible costs.</t>
  </si>
  <si>
    <t xml:space="preserve">  Other personnel</t>
  </si>
  <si>
    <t>Overhead flat rate:                25% on direct costs (automatically calculated).</t>
  </si>
  <si>
    <t>PARTNER 2 NAME</t>
  </si>
  <si>
    <t>Questions?</t>
  </si>
  <si>
    <t>Enter partner 2 organisation</t>
  </si>
  <si>
    <t>Contact your regional SYSTEMEU beneficiaries representative or the SYSTEMEU FSTP Helpdesk.</t>
  </si>
  <si>
    <t>Partner 2 Region</t>
  </si>
  <si>
    <t>SUBTOTAL — Personnel Costs</t>
  </si>
  <si>
    <t>FSTP Grant Requested</t>
  </si>
  <si>
    <t>e.g. Castile y León (ES)</t>
  </si>
  <si>
    <t>Partner 2 Contact</t>
  </si>
  <si>
    <t>PARTNER 3 NAME</t>
  </si>
  <si>
    <t>Enter partner 3 organisation (if applicable)</t>
  </si>
  <si>
    <t>Partner 3 Region</t>
  </si>
  <si>
    <t>Partner 3 Contact</t>
  </si>
  <si>
    <t>PARTNER 4 NAME</t>
  </si>
  <si>
    <t>Enter partner 4 organisation (if applicable)</t>
  </si>
  <si>
    <t>Partner 4 Region</t>
  </si>
  <si>
    <t xml:space="preserve">Partner 4 Contact </t>
  </si>
  <si>
    <t>PARTNER 5 NAME</t>
  </si>
  <si>
    <t>Enter partner 5 organisation (if applicable)</t>
  </si>
  <si>
    <t>Partner 5 Region</t>
  </si>
  <si>
    <t xml:space="preserve">Partner 5 Contact </t>
  </si>
  <si>
    <t>Matchfunding</t>
  </si>
  <si>
    <t>Subcontracting Costs</t>
  </si>
  <si>
    <t>Key validation checks (review before submitting)</t>
  </si>
  <si>
    <t>FSTP Grant ≤ EUR 600,000</t>
  </si>
  <si>
    <t>External services — max 20% of total eligible costs</t>
  </si>
  <si>
    <t xml:space="preserve">  Subcontractor 1</t>
  </si>
  <si>
    <t xml:space="preserve">  Subcontractor 2</t>
  </si>
  <si>
    <t>SUBTOTAL — Subcontracting</t>
  </si>
  <si>
    <t>Subcontracting ≤ 20% of Total Costs</t>
  </si>
  <si>
    <t>Travel &amp; Subsistence</t>
  </si>
  <si>
    <t>Project-related travel, accommodation and per diem</t>
  </si>
  <si>
    <t xml:space="preserve">  International travel</t>
  </si>
  <si>
    <t xml:space="preserve">  Domestic travel</t>
  </si>
  <si>
    <t xml:space="preserve">  Accommodation &amp; subsistence</t>
  </si>
  <si>
    <t>SUBTOTAL — Travel &amp; Subsistence</t>
  </si>
  <si>
    <t>Equipment &amp; Other Assets</t>
  </si>
  <si>
    <t>Equipment purchase or depreciation; software</t>
  </si>
  <si>
    <t xml:space="preserve">  Equipment item 1</t>
  </si>
  <si>
    <t xml:space="preserve">  Equipment item 2</t>
  </si>
  <si>
    <t>SUBTOTAL — Equipment</t>
  </si>
  <si>
    <t>Other Goods, Works &amp; Services</t>
  </si>
  <si>
    <t>Consumables, dissemination, events, printing, etc.</t>
  </si>
  <si>
    <t xml:space="preserve">  Consumables</t>
  </si>
  <si>
    <t xml:space="preserve">  Dissemination / communications</t>
  </si>
  <si>
    <t xml:space="preserve">  Event / workshop costs</t>
  </si>
  <si>
    <t xml:space="preserve">  Other</t>
  </si>
  <si>
    <t>SUBTOTAL — Other Goods, Works &amp; Services</t>
  </si>
  <si>
    <t>Indirect Costs (Overhead — 25% flat rate)</t>
  </si>
  <si>
    <t>Auto-calculated: 25% × sum of categories A,C,D,E (excluding subcontracting)</t>
  </si>
  <si>
    <t>FUNDING SOURCES — Requested FSTP Grant vs. Matchfunding</t>
  </si>
  <si>
    <t>Yellow cells: enter the FSTP grant amount requested per partner (max EUR 600,000 total)</t>
  </si>
  <si>
    <t xml:space="preserve">Yellow cells: enter co-funding contributed per partner (min 30% of total project costs) for SMEs, and 50 % for corporates. </t>
  </si>
  <si>
    <t>TOTAL FUNDING</t>
  </si>
  <si>
    <t>Auto-calculated: must equal Total Eligible Costs above</t>
  </si>
  <si>
    <t>► FSTP grant ≤ EUR 600,000?    ► Matchfunding ≥ 30% of total costs for private entities?    ► Subcontracting ≤ 20% of total costs?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</si>
</sst>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\(#,##0.00\);\-"/>
  </numFmts>
  <fonts count="28">
    <font>
      <sz val="11.0"/>
      <color theme="1"/>
      <name val="Calibri"/>
      <scheme val="minor"/>
    </font>
    <font>
      <sz val="11.0"/>
      <color theme="1"/>
      <name val="Calibri"/>
    </font>
    <font>
      <b/>
      <sz val="22.0"/>
      <color rgb="FFFFFFFF"/>
      <name val="Arial"/>
    </font>
    <font>
      <b/>
      <sz val="16.0"/>
      <color rgb="FFFFFFFF"/>
      <name val="Arial"/>
    </font>
    <font/>
    <font>
      <b/>
      <sz val="10.0"/>
      <color rgb="FF003399"/>
      <name val="Arial"/>
    </font>
    <font>
      <b/>
      <sz val="10.0"/>
      <color rgb="FFFFFFFF"/>
      <name val="Arial"/>
    </font>
    <font>
      <i/>
      <sz val="10.0"/>
      <color rgb="FF0000FF"/>
      <name val="Arial"/>
    </font>
    <font>
      <sz val="10.0"/>
      <color rgb="FF1A1A2E"/>
      <name val="Arial"/>
    </font>
    <font>
      <sz val="10.0"/>
      <color rgb="FFBDD0FF"/>
      <name val="Arial"/>
    </font>
    <font>
      <i/>
      <sz val="9.0"/>
      <color rgb="FF888888"/>
      <name val="Arial"/>
    </font>
    <font>
      <b/>
      <sz val="12.0"/>
      <color rgb="FF003399"/>
      <name val="Arial"/>
    </font>
    <font>
      <sz val="10.0"/>
      <color rgb="FF006600"/>
      <name val="Arial"/>
    </font>
    <font>
      <b/>
      <sz val="10.0"/>
      <color rgb="FF005F73"/>
      <name val="Arial"/>
    </font>
    <font>
      <b/>
      <sz val="11.0"/>
      <color rgb="FF003399"/>
      <name val="Arial"/>
    </font>
    <font>
      <sz val="10.0"/>
      <color rgb="FF0000FF"/>
      <name val="Arial"/>
    </font>
    <font>
      <sz val="10.0"/>
      <color rgb="FFCC8800"/>
      <name val="Arial"/>
    </font>
    <font>
      <b/>
      <sz val="10.0"/>
      <color rgb="FFE07B00"/>
      <name val="Arial"/>
    </font>
    <font>
      <sz val="10.0"/>
      <color rgb="FF888888"/>
      <name val="Arial"/>
    </font>
    <font>
      <b/>
      <sz val="10.0"/>
      <color rgb="FF1A4FA0"/>
      <name val="Arial"/>
    </font>
    <font>
      <b/>
      <sz val="10.0"/>
      <color rgb="FF1A1A2E"/>
      <name val="Arial"/>
    </font>
    <font>
      <b/>
      <sz val="10.0"/>
      <color rgb="FF006600"/>
      <name val="Arial"/>
    </font>
    <font>
      <b/>
      <sz val="11.0"/>
      <color rgb="FFFFFFFF"/>
      <name val="Arial"/>
    </font>
    <font>
      <b/>
      <sz val="12.0"/>
      <color rgb="FFFFFFFF"/>
      <name val="Arial"/>
    </font>
    <font>
      <b/>
      <sz val="9.0"/>
      <color rgb="FFFFFFFF"/>
      <name val="Arial"/>
    </font>
    <font>
      <sz val="10.0"/>
      <color rgb="FFE07B00"/>
      <name val="Arial"/>
    </font>
    <font>
      <sz val="10.0"/>
      <color rgb="FF005F73"/>
      <name val="Arial"/>
    </font>
    <font>
      <i/>
      <sz val="9.0"/>
      <color rgb="FF555555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003399"/>
        <bgColor rgb="FF003399"/>
      </patternFill>
    </fill>
    <fill>
      <patternFill patternType="solid">
        <fgColor rgb="FFE8EDF6"/>
        <bgColor rgb="FFE8EDF6"/>
      </patternFill>
    </fill>
    <fill>
      <patternFill patternType="solid">
        <fgColor rgb="FFFFFF00"/>
        <bgColor rgb="FFFFFF00"/>
      </patternFill>
    </fill>
    <fill>
      <patternFill patternType="solid">
        <fgColor rgb="FF1A4FA0"/>
        <bgColor rgb="FF1A4FA0"/>
      </patternFill>
    </fill>
    <fill>
      <patternFill patternType="solid">
        <fgColor rgb="FFFFFFFF"/>
        <bgColor rgb="FFFFFFFF"/>
      </patternFill>
    </fill>
    <fill>
      <patternFill patternType="solid">
        <fgColor rgb="FFE07B00"/>
        <bgColor rgb="FFE07B00"/>
      </patternFill>
    </fill>
    <fill>
      <patternFill patternType="solid">
        <fgColor rgb="FF005F73"/>
        <bgColor rgb="FF005F73"/>
      </patternFill>
    </fill>
    <fill>
      <patternFill patternType="solid">
        <fgColor rgb="FFEAF5EA"/>
        <bgColor rgb="FFEAF5EA"/>
      </patternFill>
    </fill>
    <fill>
      <patternFill patternType="solid">
        <fgColor rgb="FFE0F2F4"/>
        <bgColor rgb="FFE0F2F4"/>
      </patternFill>
    </fill>
    <fill>
      <patternFill patternType="solid">
        <fgColor rgb="FFF5F5F5"/>
        <bgColor rgb="FFF5F5F5"/>
      </patternFill>
    </fill>
    <fill>
      <patternFill patternType="solid">
        <fgColor rgb="FFFEF3E2"/>
        <bgColor rgb="FFFEF3E2"/>
      </patternFill>
    </fill>
  </fills>
  <borders count="16">
    <border/>
    <border>
      <left/>
      <right/>
      <top/>
      <bottom/>
    </border>
    <border>
      <left/>
      <top/>
    </border>
    <border>
      <top/>
    </border>
    <border>
      <left/>
    </border>
    <border>
      <left style="medium">
        <color rgb="FF003399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top/>
      <bottom/>
    </border>
    <border>
      <top/>
      <bottom/>
    </border>
    <border>
      <left style="medium">
        <color rgb="FF1A4FA0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  <border>
      <left style="medium">
        <color rgb="FF005F73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medium">
        <color rgb="FFAAAAAA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medium">
        <color rgb="FFE07B00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medium">
        <color rgb="FF003399"/>
      </left>
      <right style="medium">
        <color rgb="FF003399"/>
      </right>
      <top style="medium">
        <color rgb="FF003399"/>
      </top>
      <bottom style="medium">
        <color rgb="FF003399"/>
      </bottom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ill="1" applyFont="1">
      <alignment horizontal="left" shrinkToFit="0" vertical="center" wrapText="0"/>
    </xf>
    <xf borderId="2" fillId="2" fontId="3" numFmtId="0" xfId="0" applyAlignment="1" applyBorder="1" applyFill="1" applyFont="1">
      <alignment horizontal="left" shrinkToFit="0" vertical="center" wrapText="0"/>
    </xf>
    <xf borderId="3" fillId="0" fontId="4" numFmtId="0" xfId="0" applyBorder="1" applyFont="1"/>
    <xf borderId="4" fillId="0" fontId="4" numFmtId="0" xfId="0" applyBorder="1" applyFont="1"/>
    <xf borderId="5" fillId="3" fontId="5" numFmtId="0" xfId="0" applyAlignment="1" applyBorder="1" applyFill="1" applyFont="1">
      <alignment horizontal="left" shrinkToFit="0" vertical="center" wrapText="0"/>
    </xf>
    <xf borderId="6" fillId="2" fontId="6" numFmtId="0" xfId="0" applyAlignment="1" applyBorder="1" applyFill="1" applyFont="1">
      <alignment horizontal="center" shrinkToFit="0" vertical="center" wrapText="1"/>
    </xf>
    <xf borderId="7" fillId="4" fontId="7" numFmtId="0" xfId="0" applyAlignment="1" applyBorder="1" applyFill="1" applyFont="1">
      <alignment horizontal="left" shrinkToFit="0" vertical="center" wrapText="0"/>
    </xf>
    <xf borderId="1" fillId="5" fontId="1" numFmtId="0" xfId="0" applyAlignment="1" applyBorder="1" applyFill="1" applyFont="1">
      <alignment shrinkToFit="0" vertical="bottom" wrapText="0"/>
    </xf>
    <xf borderId="6" fillId="5" fontId="6" numFmtId="0" xfId="0" applyAlignment="1" applyBorder="1" applyFill="1" applyFont="1">
      <alignment horizontal="center" shrinkToFit="0" vertical="center" wrapText="1"/>
    </xf>
    <xf borderId="5" fillId="6" fontId="8" numFmtId="0" xfId="0" applyAlignment="1" applyBorder="1" applyFill="1" applyFont="1">
      <alignment horizontal="left" shrinkToFit="0" vertical="center" wrapText="0"/>
    </xf>
    <xf borderId="1" fillId="5" fontId="6" numFmtId="0" xfId="0" applyAlignment="1" applyBorder="1" applyFill="1" applyFont="1">
      <alignment horizontal="center" shrinkToFit="0" vertical="center" wrapText="0"/>
    </xf>
    <xf borderId="8" fillId="5" fontId="9" numFmtId="0" xfId="0" applyAlignment="1" applyBorder="1" applyFill="1" applyFont="1">
      <alignment horizontal="left" shrinkToFit="0" vertical="center" wrapText="0"/>
    </xf>
    <xf borderId="9" fillId="0" fontId="4" numFmtId="0" xfId="0" applyBorder="1" applyFont="1"/>
    <xf borderId="6" fillId="7" fontId="6" numFmtId="0" xfId="0" applyAlignment="1" applyBorder="1" applyFill="1" applyFont="1">
      <alignment horizontal="center" shrinkToFit="0" vertical="center" wrapText="1"/>
    </xf>
    <xf borderId="7" fillId="6" fontId="7" numFmtId="0" xfId="0" applyAlignment="1" applyBorder="1" applyFill="1" applyFont="1">
      <alignment horizontal="left" shrinkToFit="0" vertical="center" wrapText="0"/>
    </xf>
    <xf borderId="1" fillId="3" fontId="10" numFmtId="0" xfId="0" applyAlignment="1" applyBorder="1" applyFill="1" applyFont="1">
      <alignment horizontal="center" shrinkToFit="0" vertical="center" wrapText="0"/>
    </xf>
    <xf borderId="1" fillId="3" fontId="1" numFmtId="0" xfId="0" applyAlignment="1" applyBorder="1" applyFill="1" applyFont="1">
      <alignment shrinkToFit="0" vertical="bottom" wrapText="0"/>
    </xf>
    <xf borderId="6" fillId="8" fontId="6" numFmtId="0" xfId="0" applyAlignment="1" applyBorder="1" applyFill="1" applyFont="1">
      <alignment horizontal="center" shrinkToFit="0" vertical="center" wrapText="1"/>
    </xf>
    <xf borderId="5" fillId="3" fontId="8" numFmtId="0" xfId="0" applyAlignment="1" applyBorder="1" applyFill="1" applyFont="1">
      <alignment horizontal="left" shrinkToFit="0" vertical="center" wrapText="0"/>
    </xf>
    <xf borderId="1" fillId="3" fontId="11" numFmtId="0" xfId="0" applyAlignment="1" applyBorder="1" applyFill="1" applyFont="1">
      <alignment horizontal="left" shrinkToFit="0" vertical="center" wrapText="0"/>
    </xf>
    <xf borderId="5" fillId="5" fontId="6" numFmtId="0" xfId="0" applyAlignment="1" applyBorder="1" applyFill="1" applyFont="1">
      <alignment horizontal="left" shrinkToFit="0" vertical="center" wrapText="0"/>
    </xf>
    <xf borderId="10" fillId="3" fontId="8" numFmtId="0" xfId="0" applyAlignment="1" applyBorder="1" applyFill="1" applyFont="1">
      <alignment horizontal="left" shrinkToFit="0" vertical="center" wrapText="0"/>
    </xf>
    <xf borderId="7" fillId="3" fontId="7" numFmtId="0" xfId="0" applyAlignment="1" applyBorder="1" applyFill="1" applyFont="1">
      <alignment horizontal="left" shrinkToFit="0" vertical="center" wrapText="0"/>
    </xf>
    <xf borderId="0" fillId="0" fontId="8" numFmtId="0" xfId="0" applyAlignment="1" applyFont="1">
      <alignment horizontal="left" shrinkToFit="0" vertical="center" wrapText="0"/>
    </xf>
    <xf borderId="11" fillId="5" fontId="1" numFmtId="164" xfId="0" applyAlignment="1" applyBorder="1" applyFill="1" applyFont="1" applyNumberFormat="1">
      <alignment horizontal="right" shrinkToFit="0" vertical="center" wrapText="0"/>
    </xf>
    <xf borderId="7" fillId="9" fontId="12" numFmtId="164" xfId="0" applyAlignment="1" applyBorder="1" applyFill="1" applyFont="1" applyNumberFormat="1">
      <alignment horizontal="right" shrinkToFit="0" vertical="center" wrapText="0"/>
    </xf>
    <xf borderId="12" fillId="10" fontId="13" numFmtId="0" xfId="0" applyAlignment="1" applyBorder="1" applyFill="1" applyFont="1">
      <alignment horizontal="left" shrinkToFit="0" vertical="center" wrapText="0"/>
    </xf>
    <xf borderId="1" fillId="3" fontId="14" numFmtId="0" xfId="0" applyAlignment="1" applyBorder="1" applyFill="1" applyFont="1">
      <alignment horizontal="left" shrinkToFit="0" vertical="center" wrapText="0"/>
    </xf>
    <xf borderId="7" fillId="11" fontId="1" numFmtId="0" xfId="0" applyAlignment="1" applyBorder="1" applyFill="1" applyFont="1">
      <alignment horizontal="right" shrinkToFit="0" vertical="center" wrapText="0"/>
    </xf>
    <xf borderId="11" fillId="9" fontId="12" numFmtId="164" xfId="0" applyAlignment="1" applyBorder="1" applyFill="1" applyFont="1" applyNumberFormat="1">
      <alignment horizontal="right" shrinkToFit="0" vertical="center" wrapText="0"/>
    </xf>
    <xf borderId="12" fillId="6" fontId="8" numFmtId="0" xfId="0" applyAlignment="1" applyBorder="1" applyFill="1" applyFont="1">
      <alignment horizontal="left" shrinkToFit="0" vertical="center" wrapText="0"/>
    </xf>
    <xf borderId="0" fillId="0" fontId="15" numFmtId="0" xfId="0" applyAlignment="1" applyFont="1">
      <alignment horizontal="left" shrinkToFit="0" vertical="center" wrapText="0"/>
    </xf>
    <xf borderId="10" fillId="10" fontId="8" numFmtId="0" xfId="0" applyAlignment="1" applyBorder="1" applyFill="1" applyFont="1">
      <alignment horizontal="left" shrinkToFit="0" vertical="center" wrapText="0"/>
    </xf>
    <xf borderId="1" fillId="11" fontId="10" numFmtId="0" xfId="0" applyAlignment="1" applyBorder="1" applyFill="1" applyFont="1">
      <alignment horizontal="left" shrinkToFit="0" vertical="center" wrapText="0"/>
    </xf>
    <xf borderId="12" fillId="10" fontId="8" numFmtId="0" xfId="0" applyAlignment="1" applyBorder="1" applyFill="1" applyFont="1">
      <alignment horizontal="left" shrinkToFit="0" vertical="center" wrapText="0"/>
    </xf>
    <xf borderId="0" fillId="0" fontId="16" numFmtId="0" xfId="0" applyAlignment="1" applyFont="1">
      <alignment horizontal="left" shrinkToFit="0" vertical="center" wrapText="0"/>
    </xf>
    <xf borderId="13" fillId="6" fontId="8" numFmtId="0" xfId="0" applyAlignment="1" applyBorder="1" applyFill="1" applyFont="1">
      <alignment horizontal="left" shrinkToFit="0" vertical="center" wrapText="0"/>
    </xf>
    <xf borderId="7" fillId="10" fontId="7" numFmtId="0" xfId="0" applyAlignment="1" applyBorder="1" applyFill="1" applyFont="1">
      <alignment horizontal="left" shrinkToFit="0" vertical="center" wrapText="0"/>
    </xf>
    <xf borderId="10" fillId="12" fontId="8" numFmtId="0" xfId="0" applyAlignment="1" applyBorder="1" applyFill="1" applyFont="1">
      <alignment horizontal="left" shrinkToFit="0" vertical="center" wrapText="0"/>
    </xf>
    <xf borderId="0" fillId="0" fontId="12" numFmtId="0" xfId="0" applyAlignment="1" applyFont="1">
      <alignment horizontal="left" shrinkToFit="0" vertical="center" wrapText="0"/>
    </xf>
    <xf borderId="7" fillId="4" fontId="15" numFmtId="164" xfId="0" applyAlignment="1" applyBorder="1" applyFill="1" applyFont="1" applyNumberFormat="1">
      <alignment horizontal="right" shrinkToFit="0" vertical="center" wrapText="0"/>
    </xf>
    <xf borderId="14" fillId="12" fontId="17" numFmtId="0" xfId="0" applyAlignment="1" applyBorder="1" applyFill="1" applyFont="1">
      <alignment horizontal="left" shrinkToFit="0" vertical="center" wrapText="0"/>
    </xf>
    <xf borderId="0" fillId="0" fontId="18" numFmtId="0" xfId="0" applyAlignment="1" applyFont="1">
      <alignment horizontal="left" shrinkToFit="0" vertical="center" wrapText="0"/>
    </xf>
    <xf borderId="14" fillId="6" fontId="8" numFmtId="0" xfId="0" applyAlignment="1" applyBorder="1" applyFill="1" applyFont="1">
      <alignment horizontal="left" shrinkToFit="0" vertical="center" wrapText="0"/>
    </xf>
    <xf borderId="5" fillId="2" fontId="6" numFmtId="0" xfId="0" applyAlignment="1" applyBorder="1" applyFill="1" applyFont="1">
      <alignment horizontal="left" shrinkToFit="0" vertical="center" wrapText="0"/>
    </xf>
    <xf borderId="14" fillId="12" fontId="8" numFmtId="0" xfId="0" applyAlignment="1" applyBorder="1" applyFill="1" applyFont="1">
      <alignment horizontal="left" shrinkToFit="0" vertical="center" wrapText="0"/>
    </xf>
    <xf borderId="7" fillId="12" fontId="7" numFmtId="0" xfId="0" applyAlignment="1" applyBorder="1" applyFill="1" applyFont="1">
      <alignment horizontal="left" shrinkToFit="0" vertical="center" wrapText="0"/>
    </xf>
    <xf borderId="10" fillId="3" fontId="19" numFmtId="0" xfId="0" applyAlignment="1" applyBorder="1" applyFill="1" applyFont="1">
      <alignment horizontal="left" shrinkToFit="0" vertical="center" wrapText="0"/>
    </xf>
    <xf borderId="7" fillId="2" fontId="6" numFmtId="164" xfId="0" applyAlignment="1" applyBorder="1" applyFill="1" applyFont="1" applyNumberFormat="1">
      <alignment horizontal="right" shrinkToFit="0" vertical="center" wrapText="0"/>
    </xf>
    <xf borderId="10" fillId="6" fontId="8" numFmtId="0" xfId="0" applyAlignment="1" applyBorder="1" applyFill="1" applyFont="1">
      <alignment horizontal="left" shrinkToFit="0" vertical="center" wrapText="0"/>
    </xf>
    <xf borderId="10" fillId="3" fontId="5" numFmtId="0" xfId="0" applyAlignment="1" applyBorder="1" applyFill="1" applyFont="1">
      <alignment horizontal="left" shrinkToFit="0" vertical="center" wrapText="0"/>
    </xf>
    <xf borderId="14" fillId="12" fontId="20" numFmtId="0" xfId="0" applyAlignment="1" applyBorder="1" applyFill="1" applyFont="1">
      <alignment horizontal="left" shrinkToFit="0" vertical="center" wrapText="0"/>
    </xf>
    <xf borderId="11" fillId="3" fontId="5" numFmtId="164" xfId="0" applyAlignment="1" applyBorder="1" applyFill="1" applyFont="1" applyNumberFormat="1">
      <alignment horizontal="right" shrinkToFit="0" vertical="center" wrapText="0"/>
    </xf>
    <xf borderId="7" fillId="7" fontId="6" numFmtId="164" xfId="0" applyAlignment="1" applyBorder="1" applyFill="1" applyFont="1" applyNumberFormat="1">
      <alignment horizontal="right" shrinkToFit="0" vertical="center" wrapText="0"/>
    </xf>
    <xf borderId="12" fillId="10" fontId="20" numFmtId="0" xfId="0" applyAlignment="1" applyBorder="1" applyFill="1" applyFont="1">
      <alignment horizontal="left" shrinkToFit="0" vertical="center" wrapText="0"/>
    </xf>
    <xf borderId="5" fillId="8" fontId="6" numFmtId="0" xfId="0" applyAlignment="1" applyBorder="1" applyFill="1" applyFont="1">
      <alignment horizontal="left" shrinkToFit="0" vertical="center" wrapText="0"/>
    </xf>
    <xf borderId="7" fillId="8" fontId="6" numFmtId="164" xfId="0" applyAlignment="1" applyBorder="1" applyFill="1" applyFont="1" applyNumberFormat="1">
      <alignment horizontal="right" shrinkToFit="0" vertical="center" wrapText="0"/>
    </xf>
    <xf borderId="11" fillId="8" fontId="1" numFmtId="164" xfId="0" applyAlignment="1" applyBorder="1" applyFill="1" applyFont="1" applyNumberFormat="1">
      <alignment horizontal="right" shrinkToFit="0" vertical="center" wrapText="0"/>
    </xf>
    <xf borderId="8" fillId="3" fontId="5" numFmtId="0" xfId="0" applyAlignment="1" applyBorder="1" applyFill="1" applyFont="1">
      <alignment horizontal="left" shrinkToFit="0" vertical="center" wrapText="0"/>
    </xf>
    <xf borderId="1" fillId="11" fontId="8" numFmtId="0" xfId="0" applyAlignment="1" applyBorder="1" applyFill="1" applyFont="1">
      <alignment horizontal="left" shrinkToFit="0" vertical="center" wrapText="0"/>
    </xf>
    <xf borderId="7" fillId="9" fontId="21" numFmtId="0" xfId="0" applyAlignment="1" applyBorder="1" applyFill="1" applyFont="1">
      <alignment horizontal="center" shrinkToFit="0" vertical="center" wrapText="0"/>
    </xf>
    <xf borderId="10" fillId="10" fontId="5" numFmtId="0" xfId="0" applyAlignment="1" applyBorder="1" applyFill="1" applyFont="1">
      <alignment horizontal="left" shrinkToFit="0" vertical="center" wrapText="0"/>
    </xf>
    <xf borderId="11" fillId="10" fontId="5" numFmtId="164" xfId="0" applyAlignment="1" applyBorder="1" applyFill="1" applyFont="1" applyNumberFormat="1">
      <alignment horizontal="right" shrinkToFit="0" vertical="center" wrapText="0"/>
    </xf>
    <xf borderId="5" fillId="7" fontId="6" numFmtId="0" xfId="0" applyAlignment="1" applyBorder="1" applyFill="1" applyFont="1">
      <alignment horizontal="left" shrinkToFit="0" vertical="center" wrapText="0"/>
    </xf>
    <xf borderId="11" fillId="7" fontId="1" numFmtId="164" xfId="0" applyAlignment="1" applyBorder="1" applyFill="1" applyFont="1" applyNumberFormat="1">
      <alignment horizontal="right" shrinkToFit="0" vertical="center" wrapText="0"/>
    </xf>
    <xf borderId="10" fillId="12" fontId="5" numFmtId="0" xfId="0" applyAlignment="1" applyBorder="1" applyFill="1" applyFont="1">
      <alignment horizontal="left" shrinkToFit="0" vertical="center" wrapText="0"/>
    </xf>
    <xf borderId="11" fillId="12" fontId="5" numFmtId="164" xfId="0" applyAlignment="1" applyBorder="1" applyFill="1" applyFont="1" applyNumberFormat="1">
      <alignment horizontal="right" shrinkToFit="0" vertical="center" wrapText="0"/>
    </xf>
    <xf borderId="11" fillId="12" fontId="12" numFmtId="164" xfId="0" applyAlignment="1" applyBorder="1" applyFill="1" applyFont="1" applyNumberFormat="1">
      <alignment horizontal="right" shrinkToFit="0" vertical="center" wrapText="0"/>
    </xf>
    <xf borderId="15" fillId="2" fontId="22" numFmtId="0" xfId="0" applyAlignment="1" applyBorder="1" applyFill="1" applyFont="1">
      <alignment horizontal="left" shrinkToFit="0" vertical="center" wrapText="0"/>
    </xf>
    <xf borderId="15" fillId="2" fontId="22" numFmtId="164" xfId="0" applyAlignment="1" applyBorder="1" applyFill="1" applyFont="1" applyNumberFormat="1">
      <alignment horizontal="right" shrinkToFit="0" vertical="center" wrapText="0"/>
    </xf>
    <xf borderId="11" fillId="2" fontId="22" numFmtId="164" xfId="0" applyAlignment="1" applyBorder="1" applyFill="1" applyFont="1" applyNumberFormat="1">
      <alignment horizontal="right" shrinkToFit="0" vertical="center" wrapText="0"/>
    </xf>
    <xf borderId="1" fillId="2" fontId="10" numFmtId="0" xfId="0" applyAlignment="1" applyBorder="1" applyFill="1" applyFont="1">
      <alignment horizontal="left" shrinkToFit="0" vertical="center" wrapText="1"/>
    </xf>
    <xf borderId="8" fillId="2" fontId="23" numFmtId="0" xfId="0" applyAlignment="1" applyBorder="1" applyFill="1" applyFont="1">
      <alignment horizontal="left" shrinkToFit="0" vertical="center" wrapText="0"/>
    </xf>
    <xf borderId="6" fillId="2" fontId="24" numFmtId="0" xfId="0" applyAlignment="1" applyBorder="1" applyFill="1" applyFont="1">
      <alignment horizontal="center" shrinkToFit="0" vertical="center" wrapText="1"/>
    </xf>
    <xf borderId="14" fillId="12" fontId="25" numFmtId="0" xfId="0" applyAlignment="1" applyBorder="1" applyFill="1" applyFont="1">
      <alignment horizontal="left" shrinkToFit="0" vertical="center" wrapText="0"/>
    </xf>
    <xf borderId="1" fillId="11" fontId="10" numFmtId="0" xfId="0" applyAlignment="1" applyBorder="1" applyFill="1" applyFont="1">
      <alignment horizontal="left" shrinkToFit="0" vertical="center" wrapText="1"/>
    </xf>
    <xf borderId="12" fillId="10" fontId="26" numFmtId="0" xfId="0" applyAlignment="1" applyBorder="1" applyFill="1" applyFont="1">
      <alignment horizontal="left" shrinkToFit="0" vertical="center" wrapText="0"/>
    </xf>
    <xf borderId="8" fillId="11" fontId="27" numFmtId="0" xfId="0" applyAlignment="1" applyBorder="1" applyFill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55.0"/>
    <col customWidth="1" min="3" max="3" width="35.0"/>
    <col customWidth="1" min="4" max="26" width="8.71"/>
  </cols>
  <sheetData>
    <row r="1" ht="18.0" customHeight="1">
      <c r="A1" s="1"/>
      <c r="B1" s="2" t="s">
        <v>0</v>
      </c>
      <c r="C1" s="4"/>
      <c r="D1" s="1"/>
    </row>
    <row r="2" ht="18.0" customHeight="1">
      <c r="A2" s="1"/>
      <c r="B2" s="5"/>
      <c r="D2" s="1"/>
    </row>
    <row r="3" ht="18.0" customHeight="1">
      <c r="A3" s="1"/>
      <c r="B3" s="5"/>
      <c r="D3" s="1"/>
    </row>
    <row r="4" ht="18.0" customHeight="1">
      <c r="A4" s="1"/>
      <c r="B4" s="5"/>
      <c r="D4" s="1"/>
    </row>
    <row r="5" ht="13.5" customHeight="1">
      <c r="A5" s="9"/>
      <c r="B5" s="13" t="s">
        <v>10</v>
      </c>
      <c r="C5" s="14"/>
    </row>
    <row r="7" ht="15.75" customHeight="1">
      <c r="A7" s="18"/>
      <c r="B7" s="21" t="s">
        <v>24</v>
      </c>
      <c r="C7" s="18"/>
    </row>
    <row r="8" ht="13.5" customHeight="1">
      <c r="B8" s="25" t="s">
        <v>28</v>
      </c>
    </row>
    <row r="9" ht="13.5" customHeight="1">
      <c r="B9" s="25" t="s">
        <v>31</v>
      </c>
    </row>
    <row r="10" ht="13.5" customHeight="1">
      <c r="B10" s="25" t="s">
        <v>32</v>
      </c>
    </row>
    <row r="11" ht="13.5" customHeight="1">
      <c r="B11" s="25" t="s">
        <v>33</v>
      </c>
    </row>
    <row r="12" ht="13.5" customHeight="1">
      <c r="B12" s="25" t="s">
        <v>34</v>
      </c>
    </row>
    <row r="13" ht="13.5" customHeight="1">
      <c r="B13" s="25"/>
    </row>
    <row r="14" ht="15.75" customHeight="1">
      <c r="A14" s="18"/>
      <c r="B14" s="29" t="s">
        <v>35</v>
      </c>
      <c r="C14" s="18"/>
    </row>
    <row r="15" ht="13.5" customHeight="1">
      <c r="B15" s="33" t="s">
        <v>47</v>
      </c>
    </row>
    <row r="16" ht="13.5" customHeight="1">
      <c r="B16" s="37" t="s">
        <v>52</v>
      </c>
    </row>
    <row r="17" ht="13.5" customHeight="1">
      <c r="B17" s="41" t="s">
        <v>56</v>
      </c>
    </row>
    <row r="18" ht="13.5" customHeight="1">
      <c r="B18" s="44" t="s">
        <v>60</v>
      </c>
    </row>
    <row r="19" ht="13.5" customHeight="1">
      <c r="B19" s="25"/>
    </row>
    <row r="20" ht="15.75" customHeight="1">
      <c r="A20" s="18"/>
      <c r="B20" s="29" t="s">
        <v>67</v>
      </c>
      <c r="C20" s="18"/>
    </row>
    <row r="21" ht="13.5" customHeight="1">
      <c r="B21" s="25" t="s">
        <v>70</v>
      </c>
    </row>
    <row r="22" ht="13.5" customHeight="1">
      <c r="B22" s="25" t="s">
        <v>71</v>
      </c>
    </row>
    <row r="23" ht="13.5" customHeight="1">
      <c r="B23" s="25" t="s">
        <v>73</v>
      </c>
    </row>
    <row r="24" ht="13.5" customHeight="1">
      <c r="B24" s="25" t="s">
        <v>74</v>
      </c>
    </row>
    <row r="25" ht="13.5" customHeight="1">
      <c r="B25" s="25" t="s">
        <v>75</v>
      </c>
    </row>
    <row r="26" ht="13.5" customHeight="1">
      <c r="B26" s="25" t="s">
        <v>77</v>
      </c>
    </row>
    <row r="27" ht="13.5" customHeight="1">
      <c r="B27" s="25"/>
    </row>
    <row r="28" ht="15.75" customHeight="1">
      <c r="A28" s="18"/>
      <c r="B28" s="29" t="s">
        <v>78</v>
      </c>
      <c r="C28" s="18"/>
    </row>
    <row r="29" ht="13.5" customHeight="1">
      <c r="B29" s="25" t="s">
        <v>79</v>
      </c>
    </row>
    <row r="30" ht="13.5" customHeight="1">
      <c r="B30" s="25" t="s">
        <v>80</v>
      </c>
    </row>
    <row r="31" ht="13.5" customHeight="1">
      <c r="B31" s="25" t="s">
        <v>82</v>
      </c>
    </row>
    <row r="32" ht="13.5" customHeight="1">
      <c r="B32" s="25"/>
    </row>
    <row r="33" ht="15.75" customHeight="1">
      <c r="A33" s="18"/>
      <c r="B33" s="29" t="s">
        <v>84</v>
      </c>
      <c r="C33" s="18"/>
    </row>
    <row r="34" ht="13.5" customHeight="1">
      <c r="B34" s="25" t="s">
        <v>86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2">
    <mergeCell ref="B1:C4"/>
    <mergeCell ref="B5:C5"/>
  </mergeCells>
  <printOptions/>
  <pageMargins bottom="1.0" footer="0.0" header="0.0" left="0.75" right="0.75" top="1.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35.0"/>
    <col customWidth="1" min="3" max="3" width="38.0"/>
    <col customWidth="1" min="4" max="26" width="8.71"/>
  </cols>
  <sheetData>
    <row r="1" ht="19.5" customHeight="1">
      <c r="A1" s="1"/>
      <c r="B1" s="3" t="s">
        <v>2</v>
      </c>
      <c r="C1" s="4"/>
      <c r="D1" s="4"/>
      <c r="E1" s="4"/>
    </row>
    <row r="2" ht="19.5" customHeight="1">
      <c r="A2" s="1"/>
      <c r="B2" s="5"/>
    </row>
    <row r="3" ht="19.5" customHeight="1">
      <c r="A3" s="1"/>
      <c r="B3" s="5"/>
    </row>
    <row r="5" ht="18.0" customHeight="1">
      <c r="B5" s="6" t="s">
        <v>4</v>
      </c>
      <c r="C5" s="8" t="s">
        <v>6</v>
      </c>
    </row>
    <row r="6" ht="18.0" customHeight="1">
      <c r="B6" s="11" t="s">
        <v>9</v>
      </c>
      <c r="C6" s="16" t="s">
        <v>19</v>
      </c>
    </row>
    <row r="7" ht="18.0" customHeight="1">
      <c r="B7" s="20" t="s">
        <v>21</v>
      </c>
      <c r="C7" s="24" t="s">
        <v>27</v>
      </c>
    </row>
    <row r="8" ht="18.0" customHeight="1">
      <c r="B8" s="11" t="s">
        <v>29</v>
      </c>
      <c r="C8" s="16" t="s">
        <v>30</v>
      </c>
    </row>
    <row r="9" ht="18.0" customHeight="1">
      <c r="B9" s="20" t="s">
        <v>36</v>
      </c>
      <c r="C9" s="24" t="s">
        <v>37</v>
      </c>
    </row>
    <row r="10" ht="18.0" customHeight="1">
      <c r="B10" s="20" t="s">
        <v>38</v>
      </c>
      <c r="C10" s="24" t="s">
        <v>39</v>
      </c>
    </row>
    <row r="11" ht="18.0" customHeight="1">
      <c r="B11" s="11" t="s">
        <v>40</v>
      </c>
      <c r="C11" s="16" t="s">
        <v>41</v>
      </c>
    </row>
    <row r="12" ht="18.0" customHeight="1">
      <c r="B12" s="20" t="s">
        <v>42</v>
      </c>
      <c r="C12" s="24" t="s">
        <v>43</v>
      </c>
    </row>
    <row r="13" ht="18.0" customHeight="1"/>
    <row r="14" ht="18.0" customHeight="1">
      <c r="B14" s="28" t="s">
        <v>44</v>
      </c>
      <c r="C14" s="8" t="s">
        <v>45</v>
      </c>
    </row>
    <row r="15" ht="18.0" customHeight="1">
      <c r="B15" s="32" t="s">
        <v>46</v>
      </c>
      <c r="C15" s="16" t="s">
        <v>50</v>
      </c>
    </row>
    <row r="16" ht="18.0" customHeight="1">
      <c r="B16" s="36" t="s">
        <v>51</v>
      </c>
      <c r="C16" s="39" t="s">
        <v>54</v>
      </c>
    </row>
    <row r="17" ht="18.0" customHeight="1">
      <c r="B17" s="32" t="s">
        <v>57</v>
      </c>
      <c r="C17" s="16" t="s">
        <v>58</v>
      </c>
    </row>
    <row r="18" ht="18.0" customHeight="1"/>
    <row r="19" ht="18.0" customHeight="1">
      <c r="B19" s="43" t="s">
        <v>59</v>
      </c>
      <c r="C19" s="8" t="s">
        <v>63</v>
      </c>
    </row>
    <row r="20" ht="18.0" customHeight="1">
      <c r="B20" s="45" t="s">
        <v>64</v>
      </c>
      <c r="C20" s="16" t="s">
        <v>69</v>
      </c>
    </row>
    <row r="21" ht="18.0" customHeight="1">
      <c r="B21" s="47" t="s">
        <v>72</v>
      </c>
      <c r="C21" s="48" t="s">
        <v>54</v>
      </c>
    </row>
    <row r="22" ht="18.0" customHeight="1"/>
    <row r="23" ht="18.0" customHeight="1">
      <c r="B23" s="49" t="s">
        <v>83</v>
      </c>
      <c r="C23" s="8" t="s">
        <v>85</v>
      </c>
    </row>
    <row r="24" ht="18.0" customHeight="1">
      <c r="B24" s="51" t="s">
        <v>87</v>
      </c>
      <c r="C24" s="16" t="s">
        <v>90</v>
      </c>
    </row>
    <row r="25" ht="18.0" customHeight="1">
      <c r="B25" s="23" t="s">
        <v>91</v>
      </c>
      <c r="C25" s="24" t="s">
        <v>54</v>
      </c>
    </row>
    <row r="26" ht="18.0" customHeight="1"/>
    <row r="27" ht="18.0" customHeight="1">
      <c r="B27" s="28" t="s">
        <v>92</v>
      </c>
      <c r="C27" s="8" t="s">
        <v>93</v>
      </c>
    </row>
    <row r="28" ht="18.0" customHeight="1">
      <c r="B28" s="32" t="s">
        <v>94</v>
      </c>
      <c r="C28" s="16"/>
    </row>
    <row r="29" ht="18.0" customHeight="1">
      <c r="B29" s="32" t="s">
        <v>95</v>
      </c>
      <c r="C29" s="16"/>
    </row>
    <row r="30" ht="18.0" customHeight="1"/>
    <row r="31" ht="18.0" customHeight="1">
      <c r="B31" s="43" t="s">
        <v>96</v>
      </c>
      <c r="C31" s="8" t="s">
        <v>97</v>
      </c>
    </row>
    <row r="32" ht="18.0" customHeight="1">
      <c r="B32" s="45" t="s">
        <v>98</v>
      </c>
      <c r="C32" s="16"/>
    </row>
    <row r="33" ht="18.0" customHeight="1">
      <c r="B33" s="45" t="s">
        <v>99</v>
      </c>
      <c r="C33" s="16"/>
    </row>
    <row r="34" ht="15.75" customHeight="1"/>
    <row r="35" ht="15.75" customHeight="1">
      <c r="B35" s="43" t="s">
        <v>100</v>
      </c>
      <c r="C35" s="8" t="s">
        <v>101</v>
      </c>
    </row>
    <row r="36" ht="15.75" customHeight="1">
      <c r="B36" s="45" t="s">
        <v>102</v>
      </c>
      <c r="C36" s="16"/>
    </row>
    <row r="37" ht="15.75" customHeight="1">
      <c r="B37" s="45" t="s">
        <v>103</v>
      </c>
      <c r="C37" s="16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">
    <mergeCell ref="B1:E3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34.0"/>
    <col customWidth="1" min="3" max="10" width="14.0"/>
    <col customWidth="1" min="11" max="11" width="61.43"/>
    <col customWidth="1" min="12" max="26" width="8.71"/>
  </cols>
  <sheetData>
    <row r="1" ht="19.5" customHeight="1">
      <c r="A1" s="1"/>
      <c r="B1" s="3" t="s">
        <v>3</v>
      </c>
      <c r="C1" s="4"/>
      <c r="D1" s="4"/>
      <c r="E1" s="4"/>
      <c r="F1" s="4"/>
      <c r="G1" s="4"/>
      <c r="H1" s="4"/>
      <c r="I1" s="4"/>
      <c r="J1" s="4"/>
      <c r="K1" s="1"/>
    </row>
    <row r="2" ht="19.5" customHeight="1">
      <c r="A2" s="1"/>
      <c r="B2" s="5"/>
      <c r="K2" s="1"/>
    </row>
    <row r="3" ht="19.5" customHeight="1">
      <c r="A3" s="1"/>
      <c r="B3" s="5"/>
      <c r="K3" s="1"/>
    </row>
    <row r="5" ht="36.0" customHeight="1">
      <c r="B5" s="7" t="s">
        <v>5</v>
      </c>
      <c r="C5" s="10" t="s">
        <v>8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7" t="s">
        <v>17</v>
      </c>
      <c r="K5" s="12" t="s">
        <v>18</v>
      </c>
    </row>
    <row r="6" ht="13.5" customHeight="1">
      <c r="B6" s="17"/>
      <c r="C6" s="17" t="s">
        <v>22</v>
      </c>
      <c r="D6" s="17" t="s">
        <v>22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23</v>
      </c>
    </row>
    <row r="8" ht="15.75" customHeight="1">
      <c r="B8" s="22" t="s">
        <v>25</v>
      </c>
      <c r="C8" s="26"/>
      <c r="D8" s="26"/>
      <c r="E8" s="26"/>
      <c r="F8" s="26"/>
      <c r="G8" s="26"/>
      <c r="H8" s="26"/>
      <c r="I8" s="26"/>
      <c r="J8" s="31">
        <f t="shared" ref="J8:J34" si="1">SUM(C8:I8)</f>
        <v>0</v>
      </c>
      <c r="K8" s="35" t="s">
        <v>49</v>
      </c>
    </row>
    <row r="9" ht="15.75" customHeight="1">
      <c r="B9" s="38" t="s">
        <v>53</v>
      </c>
      <c r="C9" s="42">
        <v>0.0</v>
      </c>
      <c r="D9" s="42">
        <v>0.0</v>
      </c>
      <c r="E9" s="42">
        <v>0.0</v>
      </c>
      <c r="F9" s="42">
        <v>0.0</v>
      </c>
      <c r="G9" s="42">
        <v>0.0</v>
      </c>
      <c r="H9" s="42">
        <v>0.0</v>
      </c>
      <c r="I9" s="42">
        <v>0.0</v>
      </c>
      <c r="J9" s="31">
        <f t="shared" si="1"/>
        <v>0</v>
      </c>
      <c r="K9" s="35"/>
    </row>
    <row r="10" ht="15.75" customHeight="1">
      <c r="B10" s="38" t="s">
        <v>66</v>
      </c>
      <c r="C10" s="42">
        <v>0.0</v>
      </c>
      <c r="D10" s="42">
        <v>0.0</v>
      </c>
      <c r="E10" s="42">
        <v>0.0</v>
      </c>
      <c r="F10" s="42">
        <v>0.0</v>
      </c>
      <c r="G10" s="42">
        <v>0.0</v>
      </c>
      <c r="H10" s="42">
        <v>0.0</v>
      </c>
      <c r="I10" s="42">
        <v>0.0</v>
      </c>
      <c r="J10" s="31">
        <f t="shared" si="1"/>
        <v>0</v>
      </c>
      <c r="K10" s="35"/>
    </row>
    <row r="11" ht="15.75" customHeight="1">
      <c r="B11" s="38" t="s">
        <v>76</v>
      </c>
      <c r="C11" s="42">
        <v>0.0</v>
      </c>
      <c r="D11" s="42">
        <v>0.0</v>
      </c>
      <c r="E11" s="42">
        <v>0.0</v>
      </c>
      <c r="F11" s="42">
        <v>0.0</v>
      </c>
      <c r="G11" s="42">
        <v>0.0</v>
      </c>
      <c r="H11" s="42">
        <v>0.0</v>
      </c>
      <c r="I11" s="42">
        <v>0.0</v>
      </c>
      <c r="J11" s="31">
        <f t="shared" si="1"/>
        <v>0</v>
      </c>
      <c r="K11" s="35"/>
    </row>
    <row r="12" ht="15.75" customHeight="1">
      <c r="B12" s="38" t="s">
        <v>81</v>
      </c>
      <c r="C12" s="42">
        <v>0.0</v>
      </c>
      <c r="D12" s="42">
        <v>0.0</v>
      </c>
      <c r="E12" s="42">
        <v>0.0</v>
      </c>
      <c r="F12" s="42">
        <v>0.0</v>
      </c>
      <c r="G12" s="42">
        <v>0.0</v>
      </c>
      <c r="H12" s="42">
        <v>0.0</v>
      </c>
      <c r="I12" s="42">
        <v>0.0</v>
      </c>
      <c r="J12" s="31">
        <f t="shared" si="1"/>
        <v>0</v>
      </c>
      <c r="K12" s="35"/>
    </row>
    <row r="13" ht="15.75" customHeight="1">
      <c r="B13" s="52" t="s">
        <v>88</v>
      </c>
      <c r="C13" s="54">
        <f t="shared" ref="C13:I13" si="2">SUM(C9:C12)</f>
        <v>0</v>
      </c>
      <c r="D13" s="54">
        <f t="shared" si="2"/>
        <v>0</v>
      </c>
      <c r="E13" s="54">
        <f t="shared" si="2"/>
        <v>0</v>
      </c>
      <c r="F13" s="54">
        <f t="shared" si="2"/>
        <v>0</v>
      </c>
      <c r="G13" s="54">
        <f t="shared" si="2"/>
        <v>0</v>
      </c>
      <c r="H13" s="54">
        <f t="shared" si="2"/>
        <v>0</v>
      </c>
      <c r="I13" s="54">
        <f t="shared" si="2"/>
        <v>0</v>
      </c>
      <c r="J13" s="31">
        <f t="shared" si="1"/>
        <v>0</v>
      </c>
      <c r="K13" s="35"/>
    </row>
    <row r="14" ht="15.75" customHeight="1">
      <c r="B14" s="57" t="s">
        <v>105</v>
      </c>
      <c r="C14" s="59"/>
      <c r="D14" s="59"/>
      <c r="E14" s="59"/>
      <c r="F14" s="59"/>
      <c r="G14" s="59"/>
      <c r="H14" s="59"/>
      <c r="I14" s="59"/>
      <c r="J14" s="31">
        <f t="shared" si="1"/>
        <v>0</v>
      </c>
      <c r="K14" s="35" t="s">
        <v>108</v>
      </c>
    </row>
    <row r="15" ht="15.75" customHeight="1">
      <c r="B15" s="38" t="s">
        <v>109</v>
      </c>
      <c r="C15" s="42">
        <v>0.0</v>
      </c>
      <c r="D15" s="42">
        <v>0.0</v>
      </c>
      <c r="E15" s="42">
        <v>0.0</v>
      </c>
      <c r="F15" s="42">
        <v>0.0</v>
      </c>
      <c r="G15" s="42">
        <v>0.0</v>
      </c>
      <c r="H15" s="42">
        <v>0.0</v>
      </c>
      <c r="I15" s="42">
        <v>0.0</v>
      </c>
      <c r="J15" s="31">
        <f t="shared" si="1"/>
        <v>0</v>
      </c>
      <c r="K15" s="35"/>
    </row>
    <row r="16" ht="15.75" customHeight="1">
      <c r="B16" s="38" t="s">
        <v>110</v>
      </c>
      <c r="C16" s="42">
        <v>0.0</v>
      </c>
      <c r="D16" s="42">
        <v>0.0</v>
      </c>
      <c r="E16" s="42">
        <v>0.0</v>
      </c>
      <c r="F16" s="42">
        <v>0.0</v>
      </c>
      <c r="G16" s="42">
        <v>0.0</v>
      </c>
      <c r="H16" s="42">
        <v>0.0</v>
      </c>
      <c r="I16" s="42">
        <v>0.0</v>
      </c>
      <c r="J16" s="31">
        <f t="shared" si="1"/>
        <v>0</v>
      </c>
      <c r="K16" s="35"/>
    </row>
    <row r="17" ht="15.75" customHeight="1">
      <c r="B17" s="63" t="s">
        <v>111</v>
      </c>
      <c r="C17" s="64">
        <f t="shared" ref="C17:I17" si="3">SUM(C15:C16)</f>
        <v>0</v>
      </c>
      <c r="D17" s="64">
        <f t="shared" si="3"/>
        <v>0</v>
      </c>
      <c r="E17" s="64">
        <f t="shared" si="3"/>
        <v>0</v>
      </c>
      <c r="F17" s="64">
        <f t="shared" si="3"/>
        <v>0</v>
      </c>
      <c r="G17" s="64">
        <f t="shared" si="3"/>
        <v>0</v>
      </c>
      <c r="H17" s="64">
        <f t="shared" si="3"/>
        <v>0</v>
      </c>
      <c r="I17" s="64">
        <f t="shared" si="3"/>
        <v>0</v>
      </c>
      <c r="J17" s="31">
        <f t="shared" si="1"/>
        <v>0</v>
      </c>
      <c r="K17" s="35"/>
    </row>
    <row r="18" ht="15.75" customHeight="1">
      <c r="B18" s="65" t="s">
        <v>113</v>
      </c>
      <c r="C18" s="66"/>
      <c r="D18" s="66"/>
      <c r="E18" s="66"/>
      <c r="F18" s="66"/>
      <c r="G18" s="66"/>
      <c r="H18" s="66"/>
      <c r="I18" s="66"/>
      <c r="J18" s="31">
        <f t="shared" si="1"/>
        <v>0</v>
      </c>
      <c r="K18" s="35" t="s">
        <v>114</v>
      </c>
    </row>
    <row r="19" ht="15.75" customHeight="1">
      <c r="B19" s="38" t="s">
        <v>115</v>
      </c>
      <c r="C19" s="42">
        <v>0.0</v>
      </c>
      <c r="D19" s="42">
        <v>0.0</v>
      </c>
      <c r="E19" s="42">
        <v>0.0</v>
      </c>
      <c r="F19" s="42">
        <v>0.0</v>
      </c>
      <c r="G19" s="42">
        <v>0.0</v>
      </c>
      <c r="H19" s="42">
        <v>0.0</v>
      </c>
      <c r="I19" s="42">
        <v>0.0</v>
      </c>
      <c r="J19" s="31">
        <f t="shared" si="1"/>
        <v>0</v>
      </c>
      <c r="K19" s="35"/>
    </row>
    <row r="20" ht="15.75" customHeight="1">
      <c r="B20" s="38" t="s">
        <v>116</v>
      </c>
      <c r="C20" s="42">
        <v>0.0</v>
      </c>
      <c r="D20" s="42">
        <v>0.0</v>
      </c>
      <c r="E20" s="42">
        <v>0.0</v>
      </c>
      <c r="F20" s="42">
        <v>0.0</v>
      </c>
      <c r="G20" s="42">
        <v>0.0</v>
      </c>
      <c r="H20" s="42">
        <v>0.0</v>
      </c>
      <c r="I20" s="42">
        <v>0.0</v>
      </c>
      <c r="J20" s="31">
        <f t="shared" si="1"/>
        <v>0</v>
      </c>
      <c r="K20" s="35"/>
    </row>
    <row r="21" ht="15.75" customHeight="1">
      <c r="B21" s="38" t="s">
        <v>117</v>
      </c>
      <c r="C21" s="42">
        <v>0.0</v>
      </c>
      <c r="D21" s="42">
        <v>0.0</v>
      </c>
      <c r="E21" s="42">
        <v>0.0</v>
      </c>
      <c r="F21" s="42">
        <v>0.0</v>
      </c>
      <c r="G21" s="42">
        <v>0.0</v>
      </c>
      <c r="H21" s="42">
        <v>0.0</v>
      </c>
      <c r="I21" s="42">
        <v>0.0</v>
      </c>
      <c r="J21" s="31">
        <f t="shared" si="1"/>
        <v>0</v>
      </c>
      <c r="K21" s="35"/>
    </row>
    <row r="22" ht="15.75" customHeight="1">
      <c r="B22" s="67" t="s">
        <v>118</v>
      </c>
      <c r="C22" s="68">
        <f t="shared" ref="C22:I22" si="4">SUM(C19:C21)</f>
        <v>0</v>
      </c>
      <c r="D22" s="68">
        <f t="shared" si="4"/>
        <v>0</v>
      </c>
      <c r="E22" s="68">
        <f t="shared" si="4"/>
        <v>0</v>
      </c>
      <c r="F22" s="68">
        <f t="shared" si="4"/>
        <v>0</v>
      </c>
      <c r="G22" s="68">
        <f t="shared" si="4"/>
        <v>0</v>
      </c>
      <c r="H22" s="68">
        <f t="shared" si="4"/>
        <v>0</v>
      </c>
      <c r="I22" s="68">
        <f t="shared" si="4"/>
        <v>0</v>
      </c>
      <c r="J22" s="31">
        <f t="shared" si="1"/>
        <v>0</v>
      </c>
      <c r="K22" s="35"/>
    </row>
    <row r="23" ht="15.75" customHeight="1">
      <c r="B23" s="22" t="s">
        <v>119</v>
      </c>
      <c r="C23" s="26"/>
      <c r="D23" s="26"/>
      <c r="E23" s="26"/>
      <c r="F23" s="26"/>
      <c r="G23" s="26"/>
      <c r="H23" s="26"/>
      <c r="I23" s="26"/>
      <c r="J23" s="31">
        <f t="shared" si="1"/>
        <v>0</v>
      </c>
      <c r="K23" s="35" t="s">
        <v>120</v>
      </c>
    </row>
    <row r="24" ht="15.75" customHeight="1">
      <c r="B24" s="38" t="s">
        <v>121</v>
      </c>
      <c r="C24" s="42">
        <v>0.0</v>
      </c>
      <c r="D24" s="42">
        <v>0.0</v>
      </c>
      <c r="E24" s="42">
        <v>0.0</v>
      </c>
      <c r="F24" s="42">
        <v>0.0</v>
      </c>
      <c r="G24" s="42">
        <v>0.0</v>
      </c>
      <c r="H24" s="42">
        <v>0.0</v>
      </c>
      <c r="I24" s="42">
        <v>0.0</v>
      </c>
      <c r="J24" s="31">
        <f t="shared" si="1"/>
        <v>0</v>
      </c>
      <c r="K24" s="35"/>
    </row>
    <row r="25" ht="15.75" customHeight="1">
      <c r="B25" s="38" t="s">
        <v>122</v>
      </c>
      <c r="C25" s="42">
        <v>0.0</v>
      </c>
      <c r="D25" s="42">
        <v>0.0</v>
      </c>
      <c r="E25" s="42">
        <v>0.0</v>
      </c>
      <c r="F25" s="42">
        <v>0.0</v>
      </c>
      <c r="G25" s="42">
        <v>0.0</v>
      </c>
      <c r="H25" s="42">
        <v>0.0</v>
      </c>
      <c r="I25" s="42">
        <v>0.0</v>
      </c>
      <c r="J25" s="31">
        <f t="shared" si="1"/>
        <v>0</v>
      </c>
      <c r="K25" s="35"/>
    </row>
    <row r="26" ht="15.75" customHeight="1">
      <c r="B26" s="52" t="s">
        <v>123</v>
      </c>
      <c r="C26" s="54">
        <f t="shared" ref="C26:I26" si="5">SUM(C24:C25)</f>
        <v>0</v>
      </c>
      <c r="D26" s="54">
        <f t="shared" si="5"/>
        <v>0</v>
      </c>
      <c r="E26" s="54">
        <f t="shared" si="5"/>
        <v>0</v>
      </c>
      <c r="F26" s="54">
        <f t="shared" si="5"/>
        <v>0</v>
      </c>
      <c r="G26" s="54">
        <f t="shared" si="5"/>
        <v>0</v>
      </c>
      <c r="H26" s="54">
        <f t="shared" si="5"/>
        <v>0</v>
      </c>
      <c r="I26" s="54">
        <f t="shared" si="5"/>
        <v>0</v>
      </c>
      <c r="J26" s="31">
        <f t="shared" si="1"/>
        <v>0</v>
      </c>
      <c r="K26" s="35"/>
    </row>
    <row r="27" ht="15.75" customHeight="1">
      <c r="B27" s="57" t="s">
        <v>124</v>
      </c>
      <c r="C27" s="59"/>
      <c r="D27" s="59"/>
      <c r="E27" s="59"/>
      <c r="F27" s="59"/>
      <c r="G27" s="59"/>
      <c r="H27" s="59"/>
      <c r="I27" s="59"/>
      <c r="J27" s="31">
        <f t="shared" si="1"/>
        <v>0</v>
      </c>
      <c r="K27" s="35" t="s">
        <v>125</v>
      </c>
    </row>
    <row r="28" ht="15.75" customHeight="1">
      <c r="B28" s="38" t="s">
        <v>126</v>
      </c>
      <c r="C28" s="42">
        <v>0.0</v>
      </c>
      <c r="D28" s="42">
        <v>0.0</v>
      </c>
      <c r="E28" s="42">
        <v>0.0</v>
      </c>
      <c r="F28" s="42">
        <v>0.0</v>
      </c>
      <c r="G28" s="42">
        <v>0.0</v>
      </c>
      <c r="H28" s="42">
        <v>0.0</v>
      </c>
      <c r="I28" s="42">
        <v>0.0</v>
      </c>
      <c r="J28" s="31">
        <f t="shared" si="1"/>
        <v>0</v>
      </c>
      <c r="K28" s="35"/>
    </row>
    <row r="29" ht="15.75" customHeight="1">
      <c r="B29" s="38" t="s">
        <v>127</v>
      </c>
      <c r="C29" s="42">
        <v>0.0</v>
      </c>
      <c r="D29" s="42">
        <v>0.0</v>
      </c>
      <c r="E29" s="42">
        <v>0.0</v>
      </c>
      <c r="F29" s="42">
        <v>0.0</v>
      </c>
      <c r="G29" s="42">
        <v>0.0</v>
      </c>
      <c r="H29" s="42">
        <v>0.0</v>
      </c>
      <c r="I29" s="42">
        <v>0.0</v>
      </c>
      <c r="J29" s="31">
        <f t="shared" si="1"/>
        <v>0</v>
      </c>
      <c r="K29" s="35"/>
    </row>
    <row r="30" ht="15.75" customHeight="1">
      <c r="B30" s="38" t="s">
        <v>128</v>
      </c>
      <c r="C30" s="42">
        <v>0.0</v>
      </c>
      <c r="D30" s="42">
        <v>0.0</v>
      </c>
      <c r="E30" s="42">
        <v>0.0</v>
      </c>
      <c r="F30" s="42">
        <v>0.0</v>
      </c>
      <c r="G30" s="42">
        <v>0.0</v>
      </c>
      <c r="H30" s="42">
        <v>0.0</v>
      </c>
      <c r="I30" s="42">
        <v>0.0</v>
      </c>
      <c r="J30" s="31">
        <f t="shared" si="1"/>
        <v>0</v>
      </c>
      <c r="K30" s="35"/>
    </row>
    <row r="31" ht="15.75" customHeight="1">
      <c r="B31" s="38" t="s">
        <v>129</v>
      </c>
      <c r="C31" s="42">
        <v>0.0</v>
      </c>
      <c r="D31" s="42">
        <v>0.0</v>
      </c>
      <c r="E31" s="42">
        <v>0.0</v>
      </c>
      <c r="F31" s="42">
        <v>0.0</v>
      </c>
      <c r="G31" s="42">
        <v>0.0</v>
      </c>
      <c r="H31" s="42">
        <v>0.0</v>
      </c>
      <c r="I31" s="42">
        <v>0.0</v>
      </c>
      <c r="J31" s="31">
        <f t="shared" si="1"/>
        <v>0</v>
      </c>
      <c r="K31" s="35"/>
    </row>
    <row r="32" ht="15.75" customHeight="1">
      <c r="B32" s="63" t="s">
        <v>130</v>
      </c>
      <c r="C32" s="64">
        <f t="shared" ref="C32:I32" si="6">SUM(C28:C31)</f>
        <v>0</v>
      </c>
      <c r="D32" s="64">
        <f t="shared" si="6"/>
        <v>0</v>
      </c>
      <c r="E32" s="64">
        <f t="shared" si="6"/>
        <v>0</v>
      </c>
      <c r="F32" s="64">
        <f t="shared" si="6"/>
        <v>0</v>
      </c>
      <c r="G32" s="64">
        <f t="shared" si="6"/>
        <v>0</v>
      </c>
      <c r="H32" s="64">
        <f t="shared" si="6"/>
        <v>0</v>
      </c>
      <c r="I32" s="64">
        <f t="shared" si="6"/>
        <v>0</v>
      </c>
      <c r="J32" s="31">
        <f t="shared" si="1"/>
        <v>0</v>
      </c>
      <c r="K32" s="35"/>
    </row>
    <row r="33" ht="15.75" customHeight="1">
      <c r="B33" s="65" t="s">
        <v>131</v>
      </c>
      <c r="C33" s="69">
        <f t="shared" ref="C33:I33" si="7">0.25*(C13+C22+C26+C32)</f>
        <v>0</v>
      </c>
      <c r="D33" s="69">
        <f t="shared" si="7"/>
        <v>0</v>
      </c>
      <c r="E33" s="69">
        <f t="shared" si="7"/>
        <v>0</v>
      </c>
      <c r="F33" s="69">
        <f t="shared" si="7"/>
        <v>0</v>
      </c>
      <c r="G33" s="69">
        <f t="shared" si="7"/>
        <v>0</v>
      </c>
      <c r="H33" s="69">
        <f t="shared" si="7"/>
        <v>0</v>
      </c>
      <c r="I33" s="69">
        <f t="shared" si="7"/>
        <v>0</v>
      </c>
      <c r="J33" s="31">
        <f t="shared" si="1"/>
        <v>0</v>
      </c>
      <c r="K33" s="35" t="s">
        <v>132</v>
      </c>
    </row>
    <row r="34" ht="18.0" customHeight="1">
      <c r="B34" s="70" t="s">
        <v>68</v>
      </c>
      <c r="C34" s="71">
        <f t="shared" ref="C34:I34" si="8">(C13+C17+C22+C26+C32+C33)</f>
        <v>0</v>
      </c>
      <c r="D34" s="71">
        <f t="shared" si="8"/>
        <v>0</v>
      </c>
      <c r="E34" s="71">
        <f t="shared" si="8"/>
        <v>0</v>
      </c>
      <c r="F34" s="71">
        <f t="shared" si="8"/>
        <v>0</v>
      </c>
      <c r="G34" s="71">
        <f t="shared" si="8"/>
        <v>0</v>
      </c>
      <c r="H34" s="71">
        <f t="shared" si="8"/>
        <v>0</v>
      </c>
      <c r="I34" s="71">
        <f t="shared" si="8"/>
        <v>0</v>
      </c>
      <c r="J34" s="72">
        <f t="shared" si="1"/>
        <v>0</v>
      </c>
      <c r="K34" s="73"/>
    </row>
    <row r="35" ht="15.75" customHeight="1"/>
    <row r="36" ht="7.5" customHeight="1"/>
    <row r="37" ht="27.75" customHeight="1">
      <c r="A37" s="1"/>
      <c r="B37" s="74" t="s">
        <v>133</v>
      </c>
      <c r="C37" s="14"/>
      <c r="D37" s="14"/>
      <c r="E37" s="14"/>
      <c r="F37" s="14"/>
      <c r="G37" s="14"/>
      <c r="H37" s="14"/>
      <c r="I37" s="14"/>
      <c r="J37" s="14"/>
      <c r="K37" s="1"/>
    </row>
    <row r="38" ht="25.5" customHeight="1">
      <c r="B38" s="7" t="s">
        <v>5</v>
      </c>
      <c r="C38" s="10" t="s">
        <v>8</v>
      </c>
      <c r="D38" s="10" t="s">
        <v>12</v>
      </c>
      <c r="E38" s="10" t="s">
        <v>13</v>
      </c>
      <c r="F38" s="10" t="s">
        <v>14</v>
      </c>
      <c r="G38" s="10" t="s">
        <v>15</v>
      </c>
      <c r="H38" s="10" t="s">
        <v>16</v>
      </c>
      <c r="I38" s="75" t="s">
        <v>17</v>
      </c>
    </row>
    <row r="39" ht="18.0" customHeight="1">
      <c r="B39" s="76" t="s">
        <v>89</v>
      </c>
      <c r="C39" s="42">
        <v>0.0</v>
      </c>
      <c r="D39" s="42">
        <v>0.0</v>
      </c>
      <c r="E39" s="42">
        <v>0.0</v>
      </c>
      <c r="F39" s="42">
        <v>0.0</v>
      </c>
      <c r="G39" s="42">
        <v>0.0</v>
      </c>
      <c r="H39" s="42">
        <v>0.0</v>
      </c>
      <c r="I39" s="42">
        <v>0.0</v>
      </c>
      <c r="J39" s="27">
        <f t="shared" ref="J39:J41" si="9">SUM(C39:I39)</f>
        <v>0</v>
      </c>
      <c r="K39" s="77" t="s">
        <v>134</v>
      </c>
    </row>
    <row r="40" ht="18.0" customHeight="1">
      <c r="B40" s="78" t="s">
        <v>104</v>
      </c>
      <c r="C40" s="42">
        <v>0.0</v>
      </c>
      <c r="D40" s="42">
        <v>0.0</v>
      </c>
      <c r="E40" s="42">
        <v>0.0</v>
      </c>
      <c r="F40" s="42">
        <v>0.0</v>
      </c>
      <c r="G40" s="42">
        <v>0.0</v>
      </c>
      <c r="H40" s="42">
        <v>0.0</v>
      </c>
      <c r="I40" s="42">
        <v>0.0</v>
      </c>
      <c r="J40" s="27">
        <f t="shared" si="9"/>
        <v>0</v>
      </c>
      <c r="K40" s="77" t="s">
        <v>135</v>
      </c>
    </row>
    <row r="41" ht="18.0" customHeight="1">
      <c r="B41" s="46" t="s">
        <v>136</v>
      </c>
      <c r="C41" s="50">
        <f t="shared" ref="C41:I41" si="10">SUM(C39:C40)</f>
        <v>0</v>
      </c>
      <c r="D41" s="50">
        <f t="shared" si="10"/>
        <v>0</v>
      </c>
      <c r="E41" s="50">
        <f t="shared" si="10"/>
        <v>0</v>
      </c>
      <c r="F41" s="50">
        <f t="shared" si="10"/>
        <v>0</v>
      </c>
      <c r="G41" s="50">
        <f t="shared" si="10"/>
        <v>0</v>
      </c>
      <c r="H41" s="50">
        <f t="shared" si="10"/>
        <v>0</v>
      </c>
      <c r="I41" s="50">
        <f t="shared" si="10"/>
        <v>0</v>
      </c>
      <c r="J41" s="50">
        <f t="shared" si="9"/>
        <v>0</v>
      </c>
      <c r="K41" s="73" t="s">
        <v>137</v>
      </c>
    </row>
    <row r="42" ht="15.75" customHeight="1"/>
    <row r="43" ht="18.0" customHeight="1">
      <c r="B43" s="79" t="s">
        <v>138</v>
      </c>
      <c r="C43" s="14"/>
      <c r="D43" s="14"/>
      <c r="E43" s="14"/>
      <c r="F43" s="14"/>
      <c r="G43" s="14"/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1:J3"/>
    <mergeCell ref="B37:J37"/>
    <mergeCell ref="B43:G43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38.0"/>
    <col customWidth="1" min="3" max="5" width="20.0"/>
    <col customWidth="1" min="6" max="26" width="8.71"/>
  </cols>
  <sheetData>
    <row r="1" ht="19.5" customHeight="1">
      <c r="A1" s="1"/>
      <c r="B1" s="3" t="s">
        <v>1</v>
      </c>
      <c r="C1" s="4"/>
      <c r="D1" s="4"/>
      <c r="E1" s="4"/>
    </row>
    <row r="2" ht="19.5" customHeight="1">
      <c r="A2" s="1"/>
      <c r="B2" s="5"/>
    </row>
    <row r="3" ht="19.5" customHeight="1">
      <c r="A3" s="1"/>
      <c r="B3" s="5"/>
    </row>
    <row r="5" ht="25.5" customHeight="1">
      <c r="B5" s="7" t="s">
        <v>5</v>
      </c>
      <c r="C5" s="10" t="s">
        <v>7</v>
      </c>
      <c r="D5" s="15" t="s">
        <v>11</v>
      </c>
      <c r="E5" s="19" t="s">
        <v>20</v>
      </c>
    </row>
    <row r="6" ht="18.0" customHeight="1">
      <c r="B6" s="23" t="s">
        <v>26</v>
      </c>
      <c r="C6" s="27">
        <f>Budget!J13</f>
        <v>0</v>
      </c>
      <c r="D6" s="30"/>
      <c r="E6" s="30"/>
    </row>
    <row r="7" ht="18.0" customHeight="1">
      <c r="B7" s="34" t="s">
        <v>48</v>
      </c>
      <c r="C7" s="27">
        <f>Budget!J17</f>
        <v>0</v>
      </c>
      <c r="D7" s="30"/>
      <c r="E7" s="30"/>
    </row>
    <row r="8" ht="18.0" customHeight="1">
      <c r="B8" s="40" t="s">
        <v>55</v>
      </c>
      <c r="C8" s="27">
        <f>Budget!J22</f>
        <v>0</v>
      </c>
      <c r="D8" s="30"/>
      <c r="E8" s="30"/>
    </row>
    <row r="9" ht="18.0" customHeight="1">
      <c r="B9" s="23" t="s">
        <v>61</v>
      </c>
      <c r="C9" s="27">
        <f>Budget!J26</f>
        <v>0</v>
      </c>
      <c r="D9" s="30"/>
      <c r="E9" s="30"/>
    </row>
    <row r="10" ht="18.0" customHeight="1">
      <c r="B10" s="34" t="s">
        <v>62</v>
      </c>
      <c r="C10" s="27">
        <f>Budget!J32</f>
        <v>0</v>
      </c>
      <c r="D10" s="30"/>
      <c r="E10" s="30"/>
    </row>
    <row r="11" ht="18.0" customHeight="1">
      <c r="B11" s="40" t="s">
        <v>65</v>
      </c>
      <c r="C11" s="27">
        <f>Budget!J33</f>
        <v>0</v>
      </c>
      <c r="D11" s="30"/>
      <c r="E11" s="30"/>
    </row>
    <row r="12" ht="18.0" customHeight="1">
      <c r="B12" s="46" t="s">
        <v>68</v>
      </c>
      <c r="C12" s="50">
        <f>Budget!J34</f>
        <v>0</v>
      </c>
      <c r="D12" s="30"/>
      <c r="E12" s="30"/>
    </row>
    <row r="14" ht="7.5" customHeight="1"/>
    <row r="15" ht="18.0" customHeight="1">
      <c r="B15" s="53" t="s">
        <v>89</v>
      </c>
      <c r="C15" s="55">
        <f>Budget!J40</f>
        <v>0</v>
      </c>
    </row>
    <row r="16" ht="18.0" customHeight="1">
      <c r="B16" s="56" t="s">
        <v>104</v>
      </c>
      <c r="C16" s="58">
        <f>Budget!J41</f>
        <v>0</v>
      </c>
    </row>
    <row r="18" ht="13.5" customHeight="1">
      <c r="B18" s="60" t="s">
        <v>106</v>
      </c>
      <c r="C18" s="14"/>
      <c r="D18" s="14"/>
      <c r="E18" s="14"/>
    </row>
    <row r="19" ht="18.0" customHeight="1">
      <c r="B19" s="61" t="s">
        <v>107</v>
      </c>
      <c r="C19" s="62" t="str">
        <f>IF(Budget!J40&lt;=600000,"✓ PASS","✗ EXCEEDS LIMIT")</f>
        <v>✓ PASS</v>
      </c>
    </row>
    <row r="20" ht="18.0" customHeight="1">
      <c r="B20" s="61" t="s">
        <v>112</v>
      </c>
      <c r="C20" s="62" t="str">
        <f>IF(Budget!J17&lt;=0.2*Budget!J34,"✓ PASS","✗ EXCEEDS LIMIT")</f>
        <v>✓ PASS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2">
    <mergeCell ref="B1:E3"/>
    <mergeCell ref="B18:E18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2026-05-27T10:56:20Z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